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R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Unbekannter Autor</author>
  </authors>
  <commentList>
    <comment ref="J14" authorId="0">
      <text>
        <r>
          <rPr>
            <sz val="10"/>
            <rFont val="Arial"/>
            <family val="2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Total number of participants
	-tc={D2DC8FA1-2B85-43D5-B181-52079DB9BC26}</t>
        </r>
      </text>
    </comment>
  </commentList>
</comments>
</file>

<file path=xl/sharedStrings.xml><?xml version="1.0" encoding="utf-8"?>
<sst xmlns="http://schemas.openxmlformats.org/spreadsheetml/2006/main" count="66" uniqueCount="50">
  <si>
    <t xml:space="preserve">KR 2027</t>
  </si>
  <si>
    <t xml:space="preserve">Input values into yellow cells</t>
  </si>
  <si>
    <t xml:space="preserve">Modify spreadsheet as necessary</t>
  </si>
  <si>
    <t xml:space="preserve">ALL in USD</t>
  </si>
  <si>
    <t xml:space="preserve">Registration</t>
  </si>
  <si>
    <t xml:space="preserve">fees</t>
  </si>
  <si>
    <t xml:space="preserve">Amount</t>
  </si>
  <si>
    <t xml:space="preserve">Melbourne25</t>
  </si>
  <si>
    <t xml:space="preserve">Hanoi24</t>
  </si>
  <si>
    <t xml:space="preserve">Rhodes23</t>
  </si>
  <si>
    <t xml:space="preserve">Haifa22</t>
  </si>
  <si>
    <t xml:space="preserve">early</t>
  </si>
  <si>
    <t xml:space="preserve">late</t>
  </si>
  <si>
    <t xml:space="preserve">student early</t>
  </si>
  <si>
    <t xml:space="preserve">student late</t>
  </si>
  <si>
    <t xml:space="preserve">Expected</t>
  </si>
  <si>
    <t xml:space="preserve">Attendance</t>
  </si>
  <si>
    <t xml:space="preserve">low</t>
  </si>
  <si>
    <t xml:space="preserve">break even</t>
  </si>
  <si>
    <t xml:space="preserve">high</t>
  </si>
  <si>
    <t xml:space="preserve">Phoenix18</t>
  </si>
  <si>
    <t xml:space="preserve">regular</t>
  </si>
  <si>
    <t xml:space="preserve">students</t>
  </si>
  <si>
    <t xml:space="preserve">170 (total)</t>
  </si>
  <si>
    <t xml:space="preserve">complimentary</t>
  </si>
  <si>
    <t xml:space="preserve">Total</t>
  </si>
  <si>
    <t xml:space="preserve">Income</t>
  </si>
  <si>
    <t xml:space="preserve">Sponsors</t>
  </si>
  <si>
    <t xml:space="preserve">Expenses</t>
  </si>
  <si>
    <t xml:space="preserve">Unit cost</t>
  </si>
  <si>
    <t xml:space="preserve">per participant</t>
  </si>
  <si>
    <t xml:space="preserve">Dinner</t>
  </si>
  <si>
    <t xml:space="preserve">Reception</t>
  </si>
  <si>
    <t xml:space="preserve">Daily refreshments</t>
  </si>
  <si>
    <t xml:space="preserve">Processing Reg Fee</t>
  </si>
  <si>
    <t xml:space="preserve">Lunches</t>
  </si>
  <si>
    <t xml:space="preserve">Metro pass</t>
  </si>
  <si>
    <t xml:space="preserve">per conference</t>
  </si>
  <si>
    <t xml:space="preserve">Support Staff</t>
  </si>
  <si>
    <t xml:space="preserve">Audiovisual </t>
  </si>
  <si>
    <t xml:space="preserve">Invited speakers</t>
  </si>
  <si>
    <t xml:space="preserve">Meeting Rooms</t>
  </si>
  <si>
    <t xml:space="preserve">Contingency</t>
  </si>
  <si>
    <t xml:space="preserve">Conference Posters</t>
  </si>
  <si>
    <t xml:space="preserve">Conference Programs</t>
  </si>
  <si>
    <t xml:space="preserve">Conference giveaways</t>
  </si>
  <si>
    <t xml:space="preserve">Name tags, etc</t>
  </si>
  <si>
    <t xml:space="preserve">Proceedings</t>
  </si>
  <si>
    <t xml:space="preserve">Other (list)</t>
  </si>
  <si>
    <t xml:space="preserve">Bottom line: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</si>
</sst>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"/>
  </numFmts>
  <fonts count="9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1"/>
      <color rgb="FFDD0806"/>
      <name val="Arial"/>
      <family val="0"/>
      <charset val="1"/>
    </font>
    <font>
      <b val="true"/>
      <sz val="11"/>
      <color rgb="FFFF0000"/>
      <name val="Arial"/>
      <family val="0"/>
      <charset val="1"/>
    </font>
    <font>
      <sz val="11"/>
      <color rgb="FFDD0806"/>
      <name val="Arial"/>
      <family val="0"/>
      <charset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CF305"/>
        <bgColor rgb="FFFFFF00"/>
      </patternFill>
    </fill>
    <fill>
      <patternFill patternType="solid">
        <fgColor rgb="FFFFFF00"/>
        <bgColor rgb="FFFCF305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 diagonalUp="false" diagonalDown="false">
      <left style="thin">
        <color rgb="FFAAAAAA"/>
      </left>
      <right style="thin">
        <color rgb="FFAAAAAA"/>
      </right>
      <top style="thin">
        <color rgb="FFAAAAAA"/>
      </top>
      <bottom/>
      <diagonal/>
    </border>
    <border diagonalUp="false" diagonalDown="false">
      <left/>
      <right style="thin">
        <color rgb="FFAAAAAA"/>
      </right>
      <top style="thin">
        <color rgb="FFAAAAAA"/>
      </top>
      <bottom style="thin">
        <color rgb="FFAAAAAA"/>
      </bottom>
      <diagonal/>
    </border>
    <border diagonalUp="false" diagonalDown="false">
      <left style="thin">
        <color rgb="FFAAAAAA"/>
      </left>
      <right/>
      <top style="thin">
        <color rgb="FFAAAAAA"/>
      </top>
      <bottom style="thin">
        <color rgb="FFAAAAAA"/>
      </bottom>
      <diagonal/>
    </border>
    <border diagonalUp="false" diagonalDown="false">
      <left style="thin">
        <color rgb="FFAAAAAA"/>
      </left>
      <right style="thin">
        <color rgb="FFAAAAAA"/>
      </right>
      <top/>
      <bottom style="thin">
        <color rgb="FFAAAAAA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0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2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CF305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AAAAA"/>
      <rgbColor rgb="FF003366"/>
      <rgbColor rgb="FF339966"/>
      <rgbColor rgb="FF003300"/>
      <rgbColor rgb="FF333300"/>
      <rgbColor rgb="FFDD0806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00"/>
  <sheetViews>
    <sheetView showFormulas="false" showGridLines="false" showRowColHeaders="true" showZeros="true" rightToLeft="false" tabSelected="true" showOutlineSymbols="true" defaultGridColor="true" view="normal" topLeftCell="A8" colorId="64" zoomScale="100" zoomScaleNormal="100" zoomScalePageLayoutView="100" workbookViewId="0">
      <selection pane="topLeft" activeCell="J15" activeCellId="0" sqref="J15"/>
    </sheetView>
  </sheetViews>
  <sheetFormatPr defaultColWidth="12.6328125" defaultRowHeight="15" zeroHeight="false" outlineLevelRow="0" outlineLevelCol="0"/>
  <cols>
    <col collapsed="false" customWidth="true" hidden="false" outlineLevel="0" max="1" min="1" style="1" width="14.38"/>
    <col collapsed="false" customWidth="true" hidden="false" outlineLevel="0" max="2" min="2" style="1" width="19.38"/>
    <col collapsed="false" customWidth="true" hidden="false" outlineLevel="0" max="3" min="3" style="1" width="10.5"/>
    <col collapsed="false" customWidth="true" hidden="false" outlineLevel="0" max="4" min="4" style="1" width="11.77"/>
    <col collapsed="false" customWidth="true" hidden="false" outlineLevel="0" max="7" min="5" style="1" width="10.5"/>
    <col collapsed="false" customWidth="true" hidden="false" outlineLevel="0" max="9" min="8" style="1" width="11.63"/>
    <col collapsed="false" customWidth="true" hidden="false" outlineLevel="0" max="10" min="10" style="1" width="13.54"/>
    <col collapsed="false" customWidth="true" hidden="false" outlineLevel="0" max="11" min="11" style="1" width="10.5"/>
  </cols>
  <sheetData>
    <row r="1" customFormat="false" ht="14.25" hidden="false" customHeight="tru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customFormat="false" ht="14.25" hidden="false" customHeight="true" outlineLevel="0" collapsed="false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false" ht="14.25" hidden="false" customHeight="true" outlineLevel="0" collapsed="false">
      <c r="A3" s="5" t="s">
        <v>2</v>
      </c>
      <c r="B3" s="3"/>
      <c r="C3" s="3"/>
      <c r="D3" s="6" t="s">
        <v>3</v>
      </c>
      <c r="E3" s="3"/>
      <c r="F3" s="3"/>
      <c r="G3" s="3"/>
      <c r="H3" s="3"/>
      <c r="I3" s="3"/>
      <c r="J3" s="3"/>
      <c r="K3" s="3"/>
    </row>
    <row r="4" customFormat="false" ht="14.25" hidden="false" customHeight="true" outlineLevel="0" collapsed="false">
      <c r="A4" s="7"/>
      <c r="B4" s="3"/>
      <c r="C4" s="3"/>
      <c r="D4" s="3"/>
      <c r="E4" s="3"/>
      <c r="F4" s="3"/>
      <c r="G4" s="3"/>
      <c r="H4" s="3"/>
      <c r="I4" s="3"/>
      <c r="J4" s="3"/>
      <c r="K4" s="3"/>
    </row>
    <row r="5" customFormat="false" ht="14.25" hidden="false" customHeight="true" outlineLevel="0" collapsed="false">
      <c r="A5" s="2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customFormat="false" ht="14.25" hidden="false" customHeight="true" outlineLevel="0" collapsed="false">
      <c r="A6" s="2" t="s">
        <v>5</v>
      </c>
      <c r="B6" s="3"/>
      <c r="C6" s="8" t="s">
        <v>6</v>
      </c>
      <c r="D6" s="9" t="s">
        <v>7</v>
      </c>
      <c r="E6" s="9" t="s">
        <v>8</v>
      </c>
      <c r="F6" s="10" t="s">
        <v>9</v>
      </c>
      <c r="G6" s="11" t="s">
        <v>10</v>
      </c>
      <c r="H6" s="12"/>
      <c r="I6" s="12"/>
      <c r="J6" s="13"/>
      <c r="K6" s="3"/>
    </row>
    <row r="7" customFormat="false" ht="14.25" hidden="false" customHeight="true" outlineLevel="0" collapsed="false">
      <c r="A7" s="3"/>
      <c r="B7" s="14" t="s">
        <v>11</v>
      </c>
      <c r="C7" s="15"/>
      <c r="D7" s="9" t="n">
        <v>980</v>
      </c>
      <c r="E7" s="16" t="n">
        <v>580</v>
      </c>
      <c r="F7" s="10" t="n">
        <f aca="false">1.1*800</f>
        <v>880</v>
      </c>
      <c r="G7" s="17" t="n">
        <v>680</v>
      </c>
      <c r="H7" s="18"/>
      <c r="I7" s="18"/>
      <c r="J7" s="13"/>
      <c r="K7" s="3"/>
    </row>
    <row r="8" customFormat="false" ht="14.25" hidden="false" customHeight="true" outlineLevel="0" collapsed="false">
      <c r="A8" s="3"/>
      <c r="B8" s="14" t="s">
        <v>12</v>
      </c>
      <c r="C8" s="15"/>
      <c r="D8" s="9" t="n">
        <v>1045</v>
      </c>
      <c r="E8" s="9" t="n">
        <v>780</v>
      </c>
      <c r="F8" s="10" t="n">
        <f aca="false">1.1*1000</f>
        <v>1100</v>
      </c>
      <c r="G8" s="17" t="n">
        <v>750</v>
      </c>
      <c r="H8" s="18"/>
      <c r="I8" s="18"/>
      <c r="J8" s="13"/>
      <c r="K8" s="3"/>
    </row>
    <row r="9" customFormat="false" ht="14.25" hidden="false" customHeight="true" outlineLevel="0" collapsed="false">
      <c r="A9" s="3"/>
      <c r="B9" s="14" t="s">
        <v>13</v>
      </c>
      <c r="C9" s="15"/>
      <c r="D9" s="9" t="n">
        <v>570</v>
      </c>
      <c r="E9" s="9" t="n">
        <v>290</v>
      </c>
      <c r="F9" s="10" t="n">
        <f aca="false">1.1*400</f>
        <v>440</v>
      </c>
      <c r="G9" s="17" t="n">
        <v>530</v>
      </c>
      <c r="H9" s="18"/>
      <c r="I9" s="18"/>
      <c r="J9" s="13"/>
      <c r="K9" s="3"/>
    </row>
    <row r="10" customFormat="false" ht="14.25" hidden="false" customHeight="true" outlineLevel="0" collapsed="false">
      <c r="A10" s="3"/>
      <c r="B10" s="14" t="s">
        <v>14</v>
      </c>
      <c r="C10" s="15"/>
      <c r="D10" s="9" t="n">
        <v>600</v>
      </c>
      <c r="E10" s="9" t="n">
        <v>390</v>
      </c>
      <c r="F10" s="10" t="n">
        <f aca="false">1.1*500</f>
        <v>550</v>
      </c>
      <c r="G10" s="17" t="n">
        <v>590</v>
      </c>
      <c r="H10" s="18"/>
      <c r="I10" s="18"/>
      <c r="J10" s="13"/>
      <c r="K10" s="3"/>
    </row>
    <row r="11" customFormat="false" ht="14.25" hidden="false" customHeight="true" outlineLevel="0" collapsed="false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customFormat="false" ht="14.25" hidden="false" customHeight="true" outlineLevel="0" collapsed="false">
      <c r="A12" s="2" t="s">
        <v>15</v>
      </c>
      <c r="B12" s="3"/>
      <c r="C12" s="3"/>
      <c r="D12" s="3"/>
      <c r="E12" s="3"/>
      <c r="F12" s="3"/>
      <c r="G12" s="3"/>
      <c r="H12" s="19"/>
      <c r="I12" s="19"/>
      <c r="J12" s="19"/>
      <c r="K12" s="19"/>
    </row>
    <row r="13" customFormat="false" ht="14.25" hidden="false" customHeight="true" outlineLevel="0" collapsed="false">
      <c r="A13" s="2" t="s">
        <v>16</v>
      </c>
      <c r="B13" s="3"/>
      <c r="C13" s="20"/>
      <c r="D13" s="21" t="s">
        <v>17</v>
      </c>
      <c r="E13" s="21" t="s">
        <v>18</v>
      </c>
      <c r="F13" s="21" t="s">
        <v>19</v>
      </c>
      <c r="G13" s="20"/>
      <c r="H13" s="13"/>
      <c r="I13" s="22" t="s">
        <v>10</v>
      </c>
      <c r="J13" s="11" t="s">
        <v>9</v>
      </c>
      <c r="K13" s="12" t="s">
        <v>20</v>
      </c>
    </row>
    <row r="14" customFormat="false" ht="14.25" hidden="false" customHeight="true" outlineLevel="0" collapsed="false">
      <c r="A14" s="3"/>
      <c r="B14" s="23" t="s">
        <v>11</v>
      </c>
      <c r="C14" s="3"/>
      <c r="D14" s="24"/>
      <c r="E14" s="24"/>
      <c r="F14" s="24"/>
      <c r="G14" s="3"/>
      <c r="H14" s="25" t="s">
        <v>21</v>
      </c>
      <c r="I14" s="17" t="n">
        <v>123</v>
      </c>
      <c r="J14" s="17" t="n">
        <v>180</v>
      </c>
      <c r="K14" s="26" t="n">
        <v>110</v>
      </c>
    </row>
    <row r="15" customFormat="false" ht="14.25" hidden="false" customHeight="true" outlineLevel="0" collapsed="false">
      <c r="A15" s="3"/>
      <c r="B15" s="23" t="s">
        <v>12</v>
      </c>
      <c r="C15" s="3"/>
      <c r="D15" s="24"/>
      <c r="E15" s="24"/>
      <c r="F15" s="24"/>
      <c r="G15" s="3"/>
      <c r="H15" s="25" t="s">
        <v>22</v>
      </c>
      <c r="I15" s="17"/>
      <c r="J15" s="17" t="n">
        <v>67</v>
      </c>
      <c r="K15" s="26" t="n">
        <v>61</v>
      </c>
    </row>
    <row r="16" customFormat="false" ht="14.25" hidden="false" customHeight="true" outlineLevel="0" collapsed="false">
      <c r="A16" s="3"/>
      <c r="B16" s="23" t="s">
        <v>13</v>
      </c>
      <c r="C16" s="3"/>
      <c r="D16" s="24"/>
      <c r="E16" s="24"/>
      <c r="F16" s="24"/>
      <c r="G16" s="3"/>
      <c r="H16" s="10"/>
      <c r="I16" s="26" t="s">
        <v>8</v>
      </c>
      <c r="J16" s="18" t="s">
        <v>7</v>
      </c>
    </row>
    <row r="17" customFormat="false" ht="14.25" hidden="false" customHeight="true" outlineLevel="0" collapsed="false">
      <c r="A17" s="3"/>
      <c r="B17" s="23" t="s">
        <v>14</v>
      </c>
      <c r="C17" s="3"/>
      <c r="D17" s="24"/>
      <c r="E17" s="24"/>
      <c r="F17" s="24"/>
      <c r="G17" s="3"/>
      <c r="H17" s="25" t="s">
        <v>21</v>
      </c>
      <c r="I17" s="26" t="s">
        <v>23</v>
      </c>
      <c r="J17" s="18" t="n">
        <v>124</v>
      </c>
    </row>
    <row r="18" customFormat="false" ht="14.25" hidden="false" customHeight="true" outlineLevel="0" collapsed="false">
      <c r="A18" s="3"/>
      <c r="B18" s="23" t="s">
        <v>24</v>
      </c>
      <c r="C18" s="3"/>
      <c r="D18" s="24"/>
      <c r="E18" s="24"/>
      <c r="F18" s="24"/>
      <c r="G18" s="3"/>
      <c r="H18" s="25" t="s">
        <v>22</v>
      </c>
      <c r="I18" s="18"/>
      <c r="J18" s="18" t="n">
        <v>56</v>
      </c>
    </row>
    <row r="19" customFormat="false" ht="14.25" hidden="false" customHeight="true" outlineLevel="0" collapsed="false">
      <c r="A19" s="3"/>
      <c r="B19" s="23" t="s">
        <v>25</v>
      </c>
      <c r="C19" s="3"/>
      <c r="D19" s="19" t="n">
        <f aca="false">SUM(D14:D18)</f>
        <v>0</v>
      </c>
      <c r="E19" s="19" t="n">
        <f aca="false">SUM(E14:E18)</f>
        <v>0</v>
      </c>
      <c r="F19" s="19" t="n">
        <f aca="false">SUM(F14:F18)</f>
        <v>0</v>
      </c>
      <c r="G19" s="3"/>
      <c r="H19" s="19"/>
      <c r="I19" s="19"/>
      <c r="J19" s="19"/>
      <c r="K19" s="19"/>
    </row>
    <row r="20" customFormat="false" ht="14.25" hidden="false" customHeight="true" outlineLevel="0" collapsed="false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customFormat="false" ht="14.25" hidden="false" customHeight="true" outlineLevel="0" collapsed="false">
      <c r="A21" s="2" t="s">
        <v>26</v>
      </c>
      <c r="B21" s="3"/>
      <c r="C21" s="3"/>
      <c r="D21" s="27" t="s">
        <v>17</v>
      </c>
      <c r="E21" s="27" t="s">
        <v>18</v>
      </c>
      <c r="F21" s="27" t="s">
        <v>19</v>
      </c>
      <c r="G21" s="3"/>
      <c r="H21" s="3"/>
      <c r="I21" s="3"/>
      <c r="J21" s="3"/>
      <c r="K21" s="3"/>
    </row>
    <row r="22" customFormat="false" ht="14.25" hidden="false" customHeight="true" outlineLevel="0" collapsed="false">
      <c r="A22" s="3"/>
      <c r="B22" s="23" t="s">
        <v>4</v>
      </c>
      <c r="C22" s="28"/>
      <c r="D22" s="29"/>
      <c r="E22" s="29"/>
      <c r="F22" s="29"/>
      <c r="G22" s="30"/>
      <c r="H22" s="3"/>
      <c r="I22" s="3"/>
      <c r="J22" s="3"/>
      <c r="K22" s="3"/>
    </row>
    <row r="23" customFormat="false" ht="14.25" hidden="false" customHeight="true" outlineLevel="0" collapsed="false">
      <c r="A23" s="3"/>
      <c r="B23" s="23" t="s">
        <v>27</v>
      </c>
      <c r="C23" s="28"/>
      <c r="D23" s="31"/>
      <c r="E23" s="31"/>
      <c r="F23" s="31"/>
      <c r="G23" s="30"/>
      <c r="H23" s="3"/>
      <c r="I23" s="3"/>
      <c r="J23" s="3"/>
      <c r="K23" s="3"/>
    </row>
    <row r="24" customFormat="false" ht="14.25" hidden="false" customHeight="true" outlineLevel="0" collapsed="false">
      <c r="A24" s="3"/>
      <c r="B24" s="23" t="s">
        <v>25</v>
      </c>
      <c r="C24" s="28"/>
      <c r="D24" s="32"/>
      <c r="E24" s="32"/>
      <c r="F24" s="32"/>
      <c r="G24" s="30"/>
      <c r="H24" s="3"/>
      <c r="I24" s="3"/>
      <c r="J24" s="3"/>
      <c r="K24" s="3"/>
    </row>
    <row r="25" customFormat="false" ht="14.25" hidden="false" customHeight="true" outlineLevel="0" collapsed="false">
      <c r="A25" s="3"/>
      <c r="B25" s="3"/>
      <c r="C25" s="19"/>
      <c r="D25" s="19"/>
      <c r="E25" s="19"/>
      <c r="F25" s="3"/>
      <c r="G25" s="3"/>
      <c r="H25" s="3"/>
      <c r="I25" s="3"/>
      <c r="J25" s="3"/>
      <c r="K25" s="3"/>
    </row>
    <row r="26" customFormat="false" ht="14.25" hidden="false" customHeight="true" outlineLevel="0" collapsed="false">
      <c r="A26" s="2" t="s">
        <v>28</v>
      </c>
      <c r="B26" s="20"/>
      <c r="C26" s="21" t="s">
        <v>29</v>
      </c>
      <c r="D26" s="20"/>
      <c r="E26" s="3"/>
      <c r="F26" s="3"/>
      <c r="G26" s="3"/>
      <c r="H26" s="33"/>
      <c r="I26" s="33"/>
      <c r="J26" s="34"/>
      <c r="K26" s="3"/>
    </row>
    <row r="27" customFormat="false" ht="14.25" hidden="false" customHeight="true" outlineLevel="0" collapsed="false">
      <c r="A27" s="2" t="s">
        <v>30</v>
      </c>
      <c r="B27" s="23" t="s">
        <v>31</v>
      </c>
      <c r="C27" s="24"/>
      <c r="D27" s="35" t="n">
        <f aca="false">C27*D19</f>
        <v>0</v>
      </c>
      <c r="E27" s="35" t="n">
        <f aca="false">C27*E19</f>
        <v>0</v>
      </c>
      <c r="F27" s="35" t="n">
        <f aca="false">C27*F19</f>
        <v>0</v>
      </c>
      <c r="G27" s="3"/>
      <c r="H27" s="13"/>
      <c r="I27" s="36"/>
      <c r="J27" s="37"/>
      <c r="K27" s="3"/>
    </row>
    <row r="28" customFormat="false" ht="14.25" hidden="false" customHeight="true" outlineLevel="0" collapsed="false">
      <c r="A28" s="3"/>
      <c r="B28" s="23" t="s">
        <v>32</v>
      </c>
      <c r="C28" s="24"/>
      <c r="D28" s="35" t="n">
        <f aca="false">C28*D19</f>
        <v>0</v>
      </c>
      <c r="E28" s="35" t="n">
        <f aca="false">C28*E19</f>
        <v>0</v>
      </c>
      <c r="F28" s="35" t="n">
        <f aca="false">C28*F19</f>
        <v>0</v>
      </c>
      <c r="G28" s="3"/>
      <c r="H28" s="13"/>
      <c r="I28" s="36"/>
      <c r="J28" s="37"/>
      <c r="K28" s="3"/>
    </row>
    <row r="29" customFormat="false" ht="14.25" hidden="false" customHeight="true" outlineLevel="0" collapsed="false">
      <c r="A29" s="3"/>
      <c r="B29" s="23" t="s">
        <v>33</v>
      </c>
      <c r="C29" s="24"/>
      <c r="D29" s="35" t="n">
        <f aca="false">C29*D19</f>
        <v>0</v>
      </c>
      <c r="E29" s="35" t="n">
        <f aca="false">C29*E19</f>
        <v>0</v>
      </c>
      <c r="F29" s="35" t="n">
        <f aca="false">C29*F19</f>
        <v>0</v>
      </c>
      <c r="G29" s="3"/>
      <c r="H29" s="13"/>
      <c r="I29" s="36"/>
      <c r="J29" s="37"/>
      <c r="K29" s="3"/>
    </row>
    <row r="30" customFormat="false" ht="14.25" hidden="false" customHeight="true" outlineLevel="0" collapsed="false">
      <c r="A30" s="3"/>
      <c r="B30" s="23" t="s">
        <v>34</v>
      </c>
      <c r="C30" s="24"/>
      <c r="D30" s="35" t="n">
        <f aca="false">C30*D19</f>
        <v>0</v>
      </c>
      <c r="E30" s="35" t="n">
        <f aca="false">C30*E19</f>
        <v>0</v>
      </c>
      <c r="F30" s="35" t="n">
        <f aca="false">C30*F19</f>
        <v>0</v>
      </c>
      <c r="G30" s="3"/>
      <c r="H30" s="13"/>
      <c r="I30" s="36"/>
      <c r="J30" s="37"/>
      <c r="K30" s="3"/>
    </row>
    <row r="31" customFormat="false" ht="14.25" hidden="false" customHeight="true" outlineLevel="0" collapsed="false">
      <c r="A31" s="3"/>
      <c r="B31" s="23" t="s">
        <v>35</v>
      </c>
      <c r="C31" s="24"/>
      <c r="D31" s="35" t="n">
        <f aca="false">C31*D19</f>
        <v>0</v>
      </c>
      <c r="E31" s="35" t="n">
        <f aca="false">C31*E19</f>
        <v>0</v>
      </c>
      <c r="F31" s="35" t="n">
        <f aca="false">C31*F19</f>
        <v>0</v>
      </c>
      <c r="G31" s="3"/>
      <c r="H31" s="13"/>
      <c r="I31" s="36"/>
      <c r="J31" s="37"/>
      <c r="K31" s="3"/>
    </row>
    <row r="32" customFormat="false" ht="14.25" hidden="false" customHeight="true" outlineLevel="0" collapsed="false">
      <c r="A32" s="3"/>
      <c r="B32" s="23" t="s">
        <v>36</v>
      </c>
      <c r="C32" s="24"/>
      <c r="D32" s="35" t="n">
        <f aca="false">C32*D19</f>
        <v>0</v>
      </c>
      <c r="E32" s="35" t="n">
        <f aca="false">C32*E19</f>
        <v>0</v>
      </c>
      <c r="F32" s="35" t="n">
        <f aca="false">C32*F19</f>
        <v>0</v>
      </c>
      <c r="G32" s="3"/>
      <c r="H32" s="13"/>
      <c r="I32" s="36"/>
      <c r="J32" s="37"/>
      <c r="K32" s="3"/>
    </row>
    <row r="33" customFormat="false" ht="14.25" hidden="false" customHeight="true" outlineLevel="0" collapsed="false">
      <c r="A33" s="3"/>
      <c r="B33" s="38"/>
      <c r="C33" s="39" t="n">
        <f aca="false">SUM(C27:C32)</f>
        <v>0</v>
      </c>
      <c r="D33" s="40" t="n">
        <f aca="false">SUM(D27:D32)</f>
        <v>0</v>
      </c>
      <c r="E33" s="19" t="n">
        <f aca="false">SUM(E27:E32)</f>
        <v>0</v>
      </c>
      <c r="F33" s="19" t="n">
        <f aca="false">SUM(F27:F32)</f>
        <v>0</v>
      </c>
      <c r="G33" s="3"/>
      <c r="H33" s="3"/>
      <c r="I33" s="3"/>
      <c r="J33" s="35"/>
      <c r="K33" s="3"/>
    </row>
    <row r="34" customFormat="false" ht="14.25" hidden="false" customHeight="true" outlineLevel="0" collapsed="false">
      <c r="A34" s="3"/>
      <c r="B34" s="3"/>
      <c r="C34" s="3"/>
      <c r="D34" s="19"/>
      <c r="E34" s="3"/>
      <c r="F34" s="3"/>
      <c r="G34" s="3"/>
      <c r="H34" s="3"/>
      <c r="I34" s="3"/>
      <c r="J34" s="3"/>
      <c r="K34" s="3"/>
    </row>
    <row r="35" customFormat="false" ht="14.25" hidden="false" customHeight="true" outlineLevel="0" collapsed="false">
      <c r="A35" s="2" t="s">
        <v>28</v>
      </c>
      <c r="B35" s="20"/>
      <c r="C35" s="20"/>
      <c r="D35" s="41"/>
      <c r="E35" s="20"/>
      <c r="F35" s="3"/>
      <c r="G35" s="3"/>
      <c r="H35" s="3"/>
      <c r="I35" s="3"/>
      <c r="J35" s="3"/>
      <c r="K35" s="3"/>
    </row>
    <row r="36" customFormat="false" ht="14.25" hidden="false" customHeight="true" outlineLevel="0" collapsed="false">
      <c r="A36" s="2" t="s">
        <v>37</v>
      </c>
      <c r="B36" s="23" t="s">
        <v>38</v>
      </c>
      <c r="C36" s="24"/>
      <c r="D36" s="3"/>
      <c r="E36" s="3"/>
      <c r="F36" s="3"/>
      <c r="G36" s="3"/>
      <c r="H36" s="3"/>
      <c r="I36" s="3"/>
      <c r="J36" s="3"/>
      <c r="K36" s="3"/>
    </row>
    <row r="37" customFormat="false" ht="14.25" hidden="false" customHeight="true" outlineLevel="0" collapsed="false">
      <c r="A37" s="3"/>
      <c r="B37" s="23" t="s">
        <v>39</v>
      </c>
      <c r="C37" s="24"/>
      <c r="D37" s="3"/>
      <c r="E37" s="3"/>
      <c r="F37" s="3"/>
      <c r="G37" s="3"/>
      <c r="H37" s="3"/>
      <c r="I37" s="3"/>
      <c r="J37" s="3"/>
      <c r="K37" s="3"/>
    </row>
    <row r="38" customFormat="false" ht="14.25" hidden="false" customHeight="true" outlineLevel="0" collapsed="false">
      <c r="A38" s="3"/>
      <c r="B38" s="23" t="s">
        <v>40</v>
      </c>
      <c r="C38" s="24"/>
      <c r="D38" s="3"/>
      <c r="E38" s="3"/>
      <c r="F38" s="3"/>
      <c r="G38" s="3"/>
      <c r="H38" s="3"/>
      <c r="I38" s="3"/>
      <c r="J38" s="3"/>
      <c r="K38" s="3"/>
    </row>
    <row r="39" customFormat="false" ht="14.25" hidden="false" customHeight="true" outlineLevel="0" collapsed="false">
      <c r="A39" s="3"/>
      <c r="B39" s="23" t="s">
        <v>41</v>
      </c>
      <c r="C39" s="24"/>
      <c r="D39" s="3"/>
      <c r="E39" s="3"/>
      <c r="F39" s="3"/>
      <c r="G39" s="3"/>
      <c r="H39" s="3"/>
      <c r="I39" s="3"/>
      <c r="J39" s="3"/>
      <c r="K39" s="3"/>
    </row>
    <row r="40" customFormat="false" ht="14.25" hidden="false" customHeight="true" outlineLevel="0" collapsed="false">
      <c r="A40" s="3"/>
      <c r="B40" s="23" t="s">
        <v>42</v>
      </c>
      <c r="C40" s="24"/>
      <c r="D40" s="3"/>
      <c r="E40" s="3"/>
      <c r="F40" s="3"/>
      <c r="G40" s="3"/>
      <c r="H40" s="3"/>
      <c r="I40" s="3"/>
      <c r="J40" s="3"/>
      <c r="K40" s="3"/>
    </row>
    <row r="41" customFormat="false" ht="14.25" hidden="false" customHeight="true" outlineLevel="0" collapsed="false">
      <c r="A41" s="3"/>
      <c r="B41" s="23" t="s">
        <v>43</v>
      </c>
      <c r="C41" s="24"/>
      <c r="D41" s="3"/>
      <c r="E41" s="3"/>
      <c r="F41" s="3"/>
      <c r="G41" s="3"/>
      <c r="H41" s="3"/>
      <c r="I41" s="3"/>
      <c r="J41" s="3"/>
      <c r="K41" s="3"/>
    </row>
    <row r="42" customFormat="false" ht="14.25" hidden="false" customHeight="true" outlineLevel="0" collapsed="false">
      <c r="A42" s="3"/>
      <c r="B42" s="23" t="s">
        <v>44</v>
      </c>
      <c r="C42" s="24"/>
      <c r="D42" s="3"/>
      <c r="E42" s="3"/>
      <c r="F42" s="3"/>
      <c r="G42" s="3"/>
      <c r="H42" s="3"/>
      <c r="I42" s="3"/>
      <c r="J42" s="3"/>
      <c r="K42" s="3"/>
    </row>
    <row r="43" customFormat="false" ht="14.25" hidden="false" customHeight="true" outlineLevel="0" collapsed="false">
      <c r="A43" s="3"/>
      <c r="B43" s="23" t="s">
        <v>45</v>
      </c>
      <c r="C43" s="24"/>
      <c r="D43" s="3"/>
      <c r="E43" s="3"/>
      <c r="F43" s="3"/>
      <c r="G43" s="3"/>
      <c r="H43" s="3"/>
      <c r="I43" s="3"/>
      <c r="J43" s="3"/>
      <c r="K43" s="3"/>
    </row>
    <row r="44" customFormat="false" ht="14.25" hidden="false" customHeight="true" outlineLevel="0" collapsed="false">
      <c r="A44" s="3"/>
      <c r="B44" s="23" t="s">
        <v>46</v>
      </c>
      <c r="C44" s="24"/>
      <c r="D44" s="3"/>
      <c r="E44" s="3"/>
      <c r="F44" s="3"/>
      <c r="G44" s="3"/>
      <c r="H44" s="3"/>
      <c r="I44" s="3"/>
      <c r="J44" s="3"/>
      <c r="K44" s="3"/>
    </row>
    <row r="45" customFormat="false" ht="14.25" hidden="false" customHeight="true" outlineLevel="0" collapsed="false">
      <c r="A45" s="3"/>
      <c r="B45" s="23" t="s">
        <v>47</v>
      </c>
      <c r="C45" s="24"/>
      <c r="D45" s="3"/>
      <c r="E45" s="3"/>
      <c r="F45" s="3"/>
      <c r="G45" s="3"/>
      <c r="H45" s="3"/>
      <c r="I45" s="3"/>
      <c r="J45" s="3"/>
      <c r="K45" s="3"/>
    </row>
    <row r="46" customFormat="false" ht="14.25" hidden="false" customHeight="true" outlineLevel="0" collapsed="false">
      <c r="A46" s="3"/>
      <c r="B46" s="23" t="s">
        <v>48</v>
      </c>
      <c r="C46" s="24"/>
      <c r="D46" s="3"/>
      <c r="E46" s="3"/>
      <c r="F46" s="3"/>
      <c r="G46" s="3"/>
      <c r="H46" s="3"/>
      <c r="I46" s="3"/>
      <c r="J46" s="3"/>
      <c r="K46" s="3"/>
    </row>
    <row r="47" customFormat="false" ht="14.25" hidden="false" customHeight="true" outlineLevel="0" collapsed="false">
      <c r="A47" s="3"/>
      <c r="B47" s="38"/>
      <c r="C47" s="40" t="n">
        <f aca="false">SUM(C36:C46)</f>
        <v>0</v>
      </c>
      <c r="D47" s="38"/>
      <c r="E47" s="38"/>
      <c r="F47" s="3"/>
      <c r="G47" s="3"/>
      <c r="H47" s="3"/>
      <c r="I47" s="3"/>
      <c r="J47" s="3"/>
      <c r="K47" s="3"/>
    </row>
    <row r="48" customFormat="false" ht="14.25" hidden="false" customHeight="true" outlineLevel="0" collapsed="false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customFormat="false" ht="14.25" hidden="false" customHeight="true" outlineLevel="0" collapsed="false">
      <c r="A49" s="23" t="s">
        <v>49</v>
      </c>
      <c r="B49" s="3"/>
      <c r="C49" s="19"/>
      <c r="D49" s="19" t="n">
        <f aca="false">D24-D33-C47</f>
        <v>0</v>
      </c>
      <c r="E49" s="19" t="n">
        <f aca="false">E24-E33-C47</f>
        <v>0</v>
      </c>
      <c r="F49" s="19" t="n">
        <f aca="false">F24-F33-C47</f>
        <v>0</v>
      </c>
      <c r="G49" s="3"/>
      <c r="H49" s="3"/>
      <c r="I49" s="3"/>
      <c r="J49" s="3"/>
      <c r="K49" s="3"/>
    </row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" footer="0"/>
  <pageSetup paperSize="1" scale="80" fitToWidth="1" fitToHeight="1" pageOrder="downThenOver" orientation="portrait" blackAndWhite="false" draft="false" cellComments="none" horizontalDpi="300" verticalDpi="300" copies="1"/>
  <headerFooter differentFirst="false" differentOddEven="false">
    <oddHeader>&amp;C000000KR</oddHeader>
    <oddFooter>&amp;C000000&amp;P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de-DE</dc:language>
  <cp:lastModifiedBy/>
  <dcterms:modified xsi:type="dcterms:W3CDTF">2026-01-12T23:29:50Z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